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<sst xmlns="http://schemas.openxmlformats.org/spreadsheetml/2006/main" count="200" uniqueCount="151">
  <si>
    <t>ŽADATELÉ:</t>
  </si>
  <si>
    <t>Právní forma</t>
  </si>
  <si>
    <t>Adresa/sídlo</t>
  </si>
  <si>
    <t>Poř. číslo</t>
  </si>
  <si>
    <t>IČ</t>
  </si>
  <si>
    <t>Kód banky</t>
  </si>
  <si>
    <t>Bankovní účet</t>
  </si>
  <si>
    <t>Projekt - evidenční číslo projektu</t>
  </si>
  <si>
    <t>Evid. číslo proj.</t>
  </si>
  <si>
    <t>stav žádosti</t>
  </si>
  <si>
    <t>Příspěvková organizace</t>
  </si>
  <si>
    <t>0300</t>
  </si>
  <si>
    <t>žádost převzata</t>
  </si>
  <si>
    <t>60075902</t>
  </si>
  <si>
    <t>Konzervatoř, České Budějovice, Kanovnická 22</t>
  </si>
  <si>
    <t>Kanovnická 22</t>
  </si>
  <si>
    <t>37061</t>
  </si>
  <si>
    <t>České Budějovice</t>
  </si>
  <si>
    <t>6538231</t>
  </si>
  <si>
    <t>0710</t>
  </si>
  <si>
    <t>60816821</t>
  </si>
  <si>
    <t>Janderova II/165</t>
  </si>
  <si>
    <t>37701</t>
  </si>
  <si>
    <t>Jindřichův Hradec</t>
  </si>
  <si>
    <t>104077096</t>
  </si>
  <si>
    <t>60084375</t>
  </si>
  <si>
    <t>Základní umělecká škola, Český Krumlov,Kostelní 162</t>
  </si>
  <si>
    <t>Kostelní 162</t>
  </si>
  <si>
    <t>38101</t>
  </si>
  <si>
    <t>Český Krumlov</t>
  </si>
  <si>
    <t>Kvalitní vybavení pro kvalitní výuku  v hudebním a výtvarném oboru</t>
  </si>
  <si>
    <t>174-580335359</t>
  </si>
  <si>
    <t>0800</t>
  </si>
  <si>
    <t>60816902</t>
  </si>
  <si>
    <t>Základní umělecká škola, Třeboň, Hradební 24</t>
  </si>
  <si>
    <t>Hradební 24</t>
  </si>
  <si>
    <t>37901</t>
  </si>
  <si>
    <t>Třeboň</t>
  </si>
  <si>
    <t>Vybavení hudebním nástrojem varhanní třídu v Základní umělecké škole Třeboň</t>
  </si>
  <si>
    <t>19-572580207</t>
  </si>
  <si>
    <t>0100</t>
  </si>
  <si>
    <t>70840636</t>
  </si>
  <si>
    <t>Základní umělecká škola Veselí nad Lužnicí</t>
  </si>
  <si>
    <t>Nám. T.G.Masaryka 22</t>
  </si>
  <si>
    <t>39181</t>
  </si>
  <si>
    <t>Veselí nad Lužnicí</t>
  </si>
  <si>
    <t>nákup nových hudebních nástrojů a hrnčířského kruhu</t>
  </si>
  <si>
    <t>9920140277</t>
  </si>
  <si>
    <t>70520232</t>
  </si>
  <si>
    <t>Nerudova 648</t>
  </si>
  <si>
    <t>39102</t>
  </si>
  <si>
    <t>Sezimovo Ústí</t>
  </si>
  <si>
    <t>Kdo si hraje, nezlobí</t>
  </si>
  <si>
    <t>9896620237</t>
  </si>
  <si>
    <t>60084294</t>
  </si>
  <si>
    <t>Linecká 2</t>
  </si>
  <si>
    <t>38241</t>
  </si>
  <si>
    <t>Kaplice 1</t>
  </si>
  <si>
    <t>Technika záznamu, zpracování a reprodukce zvuku - druhá etapa</t>
  </si>
  <si>
    <t>214529364</t>
  </si>
  <si>
    <t>70842531</t>
  </si>
  <si>
    <t>Základní umělecká škola Soběslav</t>
  </si>
  <si>
    <t>Školní náměstí 56</t>
  </si>
  <si>
    <t>39201</t>
  </si>
  <si>
    <t>Soběslav</t>
  </si>
  <si>
    <t>27-5809120237</t>
  </si>
  <si>
    <t>60650745</t>
  </si>
  <si>
    <t>Základní umělecká škola, Strakonice, Kochana z Prachové 263</t>
  </si>
  <si>
    <t>Kochana z Prachové 263</t>
  </si>
  <si>
    <t>38601</t>
  </si>
  <si>
    <t>Strakonice</t>
  </si>
  <si>
    <t>Obnova inventáře dechových nástrojů na ZUŠ ve Strakonicích</t>
  </si>
  <si>
    <t>208507919</t>
  </si>
  <si>
    <t>300</t>
  </si>
  <si>
    <t>60816830</t>
  </si>
  <si>
    <t>Základní umělecká škola Dačice</t>
  </si>
  <si>
    <t>Antonínská 93</t>
  </si>
  <si>
    <t>38001</t>
  </si>
  <si>
    <t>Dačice II</t>
  </si>
  <si>
    <t>Marimba</t>
  </si>
  <si>
    <t>7100004000</t>
  </si>
  <si>
    <t>7940</t>
  </si>
  <si>
    <t>60869968</t>
  </si>
  <si>
    <t>Základní umělecká škola, Milevsko, Libušina 1217</t>
  </si>
  <si>
    <t>Libušina 1217</t>
  </si>
  <si>
    <t>39901</t>
  </si>
  <si>
    <t>Milevsko</t>
  </si>
  <si>
    <t>201061846</t>
  </si>
  <si>
    <t>70848335</t>
  </si>
  <si>
    <t>Základní umělecká škola Václava Pichla, Bechyně, Klášterní 39</t>
  </si>
  <si>
    <t>Klášterní 39</t>
  </si>
  <si>
    <t>39165</t>
  </si>
  <si>
    <t>Bechyně</t>
  </si>
  <si>
    <t>Hardwarové vybavení multimediální učebny</t>
  </si>
  <si>
    <t>214532336</t>
  </si>
  <si>
    <t>70841101</t>
  </si>
  <si>
    <t>Husova 110</t>
  </si>
  <si>
    <t>38301</t>
  </si>
  <si>
    <t>Prachatice</t>
  </si>
  <si>
    <t>Interaktivní výuka hudební nauky</t>
  </si>
  <si>
    <t>214526219</t>
  </si>
  <si>
    <t>70835560</t>
  </si>
  <si>
    <t>Náměstí Svobody 14</t>
  </si>
  <si>
    <t>38901</t>
  </si>
  <si>
    <t>Vodňany</t>
  </si>
  <si>
    <t>Zkvalitnění, modernizace výuky a její rozšíření v rámci ZUŠ</t>
  </si>
  <si>
    <t>27-2685540227</t>
  </si>
  <si>
    <t>Žadatel</t>
  </si>
  <si>
    <t>Název projektu</t>
  </si>
  <si>
    <t>Příjemce grantu v předešlém roce</t>
  </si>
  <si>
    <t>Poznámka</t>
  </si>
  <si>
    <t>Bodové hodnocení</t>
  </si>
  <si>
    <t>Využití digitálních technologií pro záznam hudby, její elektronické zpracování a zvukovou tvorbu při výuce hudebního oboru v návaznosti na RVP a ŠVP</t>
  </si>
  <si>
    <t>koncertní křídlo 1 ks</t>
  </si>
  <si>
    <t>200 000 trubky, zobcové flétny</t>
  </si>
  <si>
    <t>hoboj 1 ks, akordeon 1 ks, lis na hlínu 1 ks</t>
  </si>
  <si>
    <t>100 000 hoboje</t>
  </si>
  <si>
    <t>varhany 1 ks</t>
  </si>
  <si>
    <t>115 000 vibrafon</t>
  </si>
  <si>
    <t>130 000 koncertní pianino</t>
  </si>
  <si>
    <t>105 000 nahrávací studio, 1. etapa</t>
  </si>
  <si>
    <t>nahrávací studio, 2. etapa</t>
  </si>
  <si>
    <t>110 000 akordeon, pianino, violoncello</t>
  </si>
  <si>
    <t>marimba 1 ks</t>
  </si>
  <si>
    <t>100 000 tympány</t>
  </si>
  <si>
    <t>nahrávací studio</t>
  </si>
  <si>
    <t>žádali na uvedený projekt, neobdrželi</t>
  </si>
  <si>
    <t>neobdrželi, minulý rok žádali na interaktivní tabuli</t>
  </si>
  <si>
    <t>PC 9 ks, notebook (pro učitele) 1 ks, dataprojektor 1 ks</t>
  </si>
  <si>
    <t>110 000 nahrávací studio</t>
  </si>
  <si>
    <t>Základní umělecká škola, Prachatice</t>
  </si>
  <si>
    <t>Základní umělecká škola, Vodňany</t>
  </si>
  <si>
    <t>140 000 nahrávací studio</t>
  </si>
  <si>
    <t>neobdrželi, nežádali</t>
  </si>
  <si>
    <t>baskřídlovka 1 ks, klarinet 3 ks, alt saxofon                            3 ks, tenor saxofon 1 ks, sopránová zobcová flétna 1 ks, altová zaobcová flétna 1 ks</t>
  </si>
  <si>
    <t>klávesy 1 ks, klarinet 1 ks, elektrická kytara                      1 ks, elektroakustická kytara 1 ks, hrnčířský kruh 1 ks</t>
  </si>
  <si>
    <t>2011+2012</t>
  </si>
  <si>
    <r>
      <rPr>
        <sz val="12"/>
        <color indexed="30"/>
        <rFont val="Times New Roman"/>
        <family val="1"/>
      </rPr>
      <t>koncertní klavír 1 ks;</t>
    </r>
    <r>
      <rPr>
        <sz val="12"/>
        <rFont val="Times New Roman"/>
        <family val="1"/>
      </rPr>
      <t xml:space="preserve"> doprava + instalace                           20 000, drahé?</t>
    </r>
  </si>
  <si>
    <r>
      <rPr>
        <sz val="12"/>
        <color indexed="30"/>
        <rFont val="Times New Roman"/>
        <family val="1"/>
      </rPr>
      <t xml:space="preserve">klavír 1 ks; </t>
    </r>
    <r>
      <rPr>
        <sz val="12"/>
        <rFont val="Times New Roman"/>
        <family val="1"/>
      </rPr>
      <t>doprava + stěhování + instalace                     8 000, drahé?</t>
    </r>
  </si>
  <si>
    <r>
      <rPr>
        <sz val="12"/>
        <color indexed="30"/>
        <rFont val="Times New Roman"/>
        <family val="1"/>
      </rPr>
      <t xml:space="preserve">koncertní křídlo 1 ks; </t>
    </r>
    <r>
      <rPr>
        <sz val="12"/>
        <rFont val="Times New Roman"/>
        <family val="1"/>
      </rPr>
      <t>doprava + montáž                       12 000, drahé?</t>
    </r>
  </si>
  <si>
    <r>
      <rPr>
        <sz val="12"/>
        <color indexed="30"/>
        <rFont val="Times New Roman"/>
        <family val="1"/>
      </rPr>
      <t xml:space="preserve">interaktivní tabule 1 ks, iPad 1 ks, Apple TV              1 ks, dataprojektor 1 ks; </t>
    </r>
    <r>
      <rPr>
        <sz val="12"/>
        <rFont val="Times New Roman"/>
        <family val="1"/>
      </rPr>
      <t>instalace 7 000, drahé?</t>
    </r>
  </si>
  <si>
    <r>
      <rPr>
        <sz val="12"/>
        <color indexed="30"/>
        <rFont val="Times New Roman"/>
        <family val="1"/>
      </rPr>
      <t xml:space="preserve">interaktivní tabule 1 ks, technologie zvuku, elektrické housle 1 ks, keyboard 1 ks; </t>
    </r>
    <r>
      <rPr>
        <sz val="12"/>
        <rFont val="Times New Roman"/>
        <family val="1"/>
      </rPr>
      <t>doprava + montáž + instalace 10 960, drahé?</t>
    </r>
  </si>
  <si>
    <t>Schváleno</t>
  </si>
  <si>
    <t>Zastupitelstvem kraje schválené granty v rámci GP Zavádění nových technologií a obnova vybavení konzervatoře a ZUŠ hudebními nástroji, 1. výzva pro rok 2012</t>
  </si>
  <si>
    <t>Vybavení nově vybudovaného víceúčelového sálu Konzervatoře České Budějovice koncertním křídlem</t>
  </si>
  <si>
    <t>Základní umělecká škola Vítězslava ováka,Jindřichův Hradec, Janderova 165/II</t>
  </si>
  <si>
    <t>Dovybavení školy koncertním klavírem</t>
  </si>
  <si>
    <t>Zavádění nových technologií a obnova vybavení konzervatoře a základních uměleckých škol hudebními nástroji</t>
  </si>
  <si>
    <t>Celkem</t>
  </si>
  <si>
    <t>Základní umělecká škola, Nerudova 648, Sezimovo Ústí</t>
  </si>
  <si>
    <t>ZUŠ Kaplice, Linecká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</si>
</sst>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66CC"/>
      <name val="Times New Roman"/>
      <family val="1"/>
    </font>
    <font>
      <sz val="12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1">
      <selection activeCell="X15" sqref="X15"/>
    </sheetView>
  </sheetViews>
  <sheetFormatPr defaultColWidth="9.140625" defaultRowHeight="12.75"/>
  <cols>
    <col min="1" max="1" width="6.00390625" style="3" customWidth="1"/>
    <col min="2" max="2" width="7.421875" style="3" hidden="1" customWidth="1"/>
    <col min="3" max="3" width="8.421875" style="3" hidden="1" customWidth="1"/>
    <col min="4" max="4" width="32.140625" style="3" customWidth="1"/>
    <col min="5" max="5" width="16.00390625" style="3" hidden="1" customWidth="1"/>
    <col min="6" max="6" width="14.00390625" style="3" hidden="1" customWidth="1"/>
    <col min="7" max="7" width="9.57421875" style="3" hidden="1" customWidth="1"/>
    <col min="8" max="8" width="26.57421875" style="3" hidden="1" customWidth="1"/>
    <col min="9" max="9" width="34.57421875" style="3" customWidth="1"/>
    <col min="10" max="11" width="9.57421875" style="3" hidden="1" customWidth="1"/>
    <col min="12" max="12" width="31.421875" style="3" hidden="1" customWidth="1"/>
    <col min="13" max="13" width="13.57421875" style="3" hidden="1" customWidth="1"/>
    <col min="14" max="18" width="0" style="3" hidden="1" customWidth="1"/>
    <col min="19" max="19" width="9.7109375" style="3" hidden="1" customWidth="1"/>
    <col min="20" max="20" width="13.28125" style="3" customWidth="1"/>
    <col min="21" max="21" width="6.421875" style="3" hidden="1" customWidth="1"/>
    <col min="22" max="22" width="10.140625" style="3" hidden="1" customWidth="1"/>
    <col min="23" max="16384" width="9.140625" style="3" customWidth="1"/>
  </cols>
  <sheetData>
    <row r="1" spans="1:20" s="1" customFormat="1" ht="42.75" customHeight="1">
      <c r="A1" s="23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="1" customFormat="1" ht="15.75" hidden="1"/>
    <row r="3" spans="1:9" s="1" customFormat="1" ht="15.75" hidden="1">
      <c r="A3" s="30"/>
      <c r="B3" s="30"/>
      <c r="C3" s="31"/>
      <c r="I3" s="2"/>
    </row>
    <row r="4" spans="1:9" s="1" customFormat="1" ht="15.75" hidden="1">
      <c r="A4" s="30"/>
      <c r="B4" s="30"/>
      <c r="C4" s="31"/>
      <c r="I4" s="2"/>
    </row>
    <row r="5" spans="1:9" s="1" customFormat="1" ht="15.75" hidden="1">
      <c r="A5" s="30"/>
      <c r="B5" s="30"/>
      <c r="C5" s="31"/>
      <c r="D5" s="32"/>
      <c r="E5" s="33"/>
      <c r="I5" s="2"/>
    </row>
    <row r="6" spans="1:9" s="1" customFormat="1" ht="15.75" hidden="1">
      <c r="A6" s="30"/>
      <c r="B6" s="30"/>
      <c r="C6" s="31"/>
      <c r="I6" s="2"/>
    </row>
    <row r="7" ht="15.75" hidden="1"/>
    <row r="8" ht="16.5" thickBot="1"/>
    <row r="9" spans="1:4" ht="13.5" customHeight="1" hidden="1" thickBot="1">
      <c r="A9" s="35" t="s">
        <v>0</v>
      </c>
      <c r="B9" s="36"/>
      <c r="C9" s="36"/>
      <c r="D9" s="37"/>
    </row>
    <row r="10" spans="1:22" s="6" customFormat="1" ht="38.25" customHeight="1" thickBot="1">
      <c r="A10" s="19" t="s">
        <v>3</v>
      </c>
      <c r="B10" s="19" t="s">
        <v>8</v>
      </c>
      <c r="C10" s="19" t="s">
        <v>4</v>
      </c>
      <c r="D10" s="19" t="s">
        <v>107</v>
      </c>
      <c r="E10" s="19" t="s">
        <v>1</v>
      </c>
      <c r="F10" s="34" t="s">
        <v>2</v>
      </c>
      <c r="G10" s="34"/>
      <c r="H10" s="34"/>
      <c r="I10" s="19" t="s">
        <v>108</v>
      </c>
      <c r="J10" s="19" t="s">
        <v>6</v>
      </c>
      <c r="K10" s="19" t="s">
        <v>5</v>
      </c>
      <c r="L10" s="19" t="s">
        <v>110</v>
      </c>
      <c r="M10" s="19" t="s">
        <v>109</v>
      </c>
      <c r="N10" s="20" t="s">
        <v>9</v>
      </c>
      <c r="O10" s="20"/>
      <c r="P10" s="20"/>
      <c r="Q10" s="20"/>
      <c r="R10" s="20"/>
      <c r="S10" s="20" t="s">
        <v>111</v>
      </c>
      <c r="T10" s="19" t="s">
        <v>142</v>
      </c>
      <c r="U10" s="4">
        <v>2011</v>
      </c>
      <c r="V10" s="5" t="s">
        <v>136</v>
      </c>
    </row>
    <row r="11" spans="1:22" s="7" customFormat="1" ht="50.25" customHeight="1">
      <c r="A11" s="8">
        <v>1</v>
      </c>
      <c r="B11" s="8" t="s">
        <v>7</v>
      </c>
      <c r="C11" s="8" t="s">
        <v>13</v>
      </c>
      <c r="D11" s="21" t="s">
        <v>14</v>
      </c>
      <c r="E11" s="21" t="s">
        <v>10</v>
      </c>
      <c r="F11" s="21" t="s">
        <v>15</v>
      </c>
      <c r="G11" s="21" t="s">
        <v>16</v>
      </c>
      <c r="H11" s="22" t="s">
        <v>17</v>
      </c>
      <c r="I11" s="21" t="s">
        <v>144</v>
      </c>
      <c r="J11" s="8" t="s">
        <v>18</v>
      </c>
      <c r="K11" s="8" t="s">
        <v>19</v>
      </c>
      <c r="L11" s="10" t="s">
        <v>113</v>
      </c>
      <c r="M11" s="11" t="s">
        <v>114</v>
      </c>
      <c r="N11" s="8" t="s">
        <v>12</v>
      </c>
      <c r="O11" s="8">
        <v>5</v>
      </c>
      <c r="P11" s="8">
        <v>12</v>
      </c>
      <c r="Q11" s="8">
        <v>10</v>
      </c>
      <c r="R11" s="8">
        <v>12</v>
      </c>
      <c r="S11" s="8">
        <v>45</v>
      </c>
      <c r="T11" s="12">
        <v>100000</v>
      </c>
      <c r="U11" s="17">
        <v>200000</v>
      </c>
      <c r="V11" s="12">
        <f aca="true" t="shared" si="0" ref="V11:V24">T11+U11</f>
        <v>300000</v>
      </c>
    </row>
    <row r="12" spans="1:22" s="7" customFormat="1" ht="45.75" customHeight="1">
      <c r="A12" s="8">
        <v>2</v>
      </c>
      <c r="B12" s="8" t="s">
        <v>7</v>
      </c>
      <c r="C12" s="8" t="s">
        <v>20</v>
      </c>
      <c r="D12" s="21" t="s">
        <v>145</v>
      </c>
      <c r="E12" s="21" t="s">
        <v>10</v>
      </c>
      <c r="F12" s="21" t="s">
        <v>21</v>
      </c>
      <c r="G12" s="21" t="s">
        <v>22</v>
      </c>
      <c r="H12" s="22" t="s">
        <v>23</v>
      </c>
      <c r="I12" s="21" t="s">
        <v>146</v>
      </c>
      <c r="J12" s="8" t="s">
        <v>24</v>
      </c>
      <c r="K12" s="8" t="s">
        <v>11</v>
      </c>
      <c r="L12" s="14" t="s">
        <v>137</v>
      </c>
      <c r="M12" s="9" t="s">
        <v>126</v>
      </c>
      <c r="N12" s="8" t="s">
        <v>12</v>
      </c>
      <c r="O12" s="8">
        <v>5</v>
      </c>
      <c r="P12" s="8">
        <v>12</v>
      </c>
      <c r="Q12" s="8">
        <v>10</v>
      </c>
      <c r="R12" s="8">
        <v>12</v>
      </c>
      <c r="S12" s="8">
        <v>45</v>
      </c>
      <c r="T12" s="12">
        <v>250000</v>
      </c>
      <c r="U12" s="18">
        <v>0</v>
      </c>
      <c r="V12" s="12">
        <f t="shared" si="0"/>
        <v>250000</v>
      </c>
    </row>
    <row r="13" spans="1:22" s="7" customFormat="1" ht="30.75" customHeight="1">
      <c r="A13" s="8">
        <v>3</v>
      </c>
      <c r="B13" s="8" t="s">
        <v>7</v>
      </c>
      <c r="C13" s="8" t="s">
        <v>25</v>
      </c>
      <c r="D13" s="21" t="s">
        <v>26</v>
      </c>
      <c r="E13" s="21" t="s">
        <v>10</v>
      </c>
      <c r="F13" s="21" t="s">
        <v>27</v>
      </c>
      <c r="G13" s="21" t="s">
        <v>28</v>
      </c>
      <c r="H13" s="22" t="s">
        <v>29</v>
      </c>
      <c r="I13" s="21" t="s">
        <v>30</v>
      </c>
      <c r="J13" s="8" t="s">
        <v>31</v>
      </c>
      <c r="K13" s="8" t="s">
        <v>32</v>
      </c>
      <c r="L13" s="10" t="s">
        <v>115</v>
      </c>
      <c r="M13" s="11" t="s">
        <v>116</v>
      </c>
      <c r="N13" s="8" t="s">
        <v>12</v>
      </c>
      <c r="O13" s="8">
        <v>3</v>
      </c>
      <c r="P13" s="8">
        <v>12</v>
      </c>
      <c r="Q13" s="8">
        <v>11</v>
      </c>
      <c r="R13" s="8">
        <v>12</v>
      </c>
      <c r="S13" s="8">
        <v>45</v>
      </c>
      <c r="T13" s="12">
        <v>80000</v>
      </c>
      <c r="U13" s="17">
        <v>100000</v>
      </c>
      <c r="V13" s="12">
        <f t="shared" si="0"/>
        <v>180000</v>
      </c>
    </row>
    <row r="14" spans="1:22" s="7" customFormat="1" ht="35.25" customHeight="1">
      <c r="A14" s="8">
        <v>4</v>
      </c>
      <c r="B14" s="8" t="s">
        <v>7</v>
      </c>
      <c r="C14" s="8" t="s">
        <v>33</v>
      </c>
      <c r="D14" s="21" t="s">
        <v>34</v>
      </c>
      <c r="E14" s="21" t="s">
        <v>10</v>
      </c>
      <c r="F14" s="21" t="s">
        <v>35</v>
      </c>
      <c r="G14" s="21" t="s">
        <v>36</v>
      </c>
      <c r="H14" s="22" t="s">
        <v>37</v>
      </c>
      <c r="I14" s="21" t="s">
        <v>38</v>
      </c>
      <c r="J14" s="8" t="s">
        <v>39</v>
      </c>
      <c r="K14" s="8" t="s">
        <v>40</v>
      </c>
      <c r="L14" s="10" t="s">
        <v>117</v>
      </c>
      <c r="M14" s="9" t="s">
        <v>118</v>
      </c>
      <c r="N14" s="8" t="s">
        <v>12</v>
      </c>
      <c r="O14" s="8">
        <v>6</v>
      </c>
      <c r="P14" s="8">
        <v>12</v>
      </c>
      <c r="Q14" s="8">
        <v>12</v>
      </c>
      <c r="R14" s="8">
        <v>12</v>
      </c>
      <c r="S14" s="8">
        <v>45</v>
      </c>
      <c r="T14" s="12">
        <v>80000</v>
      </c>
      <c r="U14" s="17">
        <v>115000</v>
      </c>
      <c r="V14" s="12">
        <f t="shared" si="0"/>
        <v>195000</v>
      </c>
    </row>
    <row r="15" spans="1:22" s="7" customFormat="1" ht="35.25" customHeight="1">
      <c r="A15" s="8">
        <v>5</v>
      </c>
      <c r="B15" s="8" t="s">
        <v>7</v>
      </c>
      <c r="C15" s="8" t="s">
        <v>41</v>
      </c>
      <c r="D15" s="21" t="s">
        <v>42</v>
      </c>
      <c r="E15" s="21" t="s">
        <v>10</v>
      </c>
      <c r="F15" s="21" t="s">
        <v>43</v>
      </c>
      <c r="G15" s="21" t="s">
        <v>44</v>
      </c>
      <c r="H15" s="22" t="s">
        <v>45</v>
      </c>
      <c r="I15" s="21" t="s">
        <v>46</v>
      </c>
      <c r="J15" s="8" t="s">
        <v>47</v>
      </c>
      <c r="K15" s="8" t="s">
        <v>40</v>
      </c>
      <c r="L15" s="10" t="s">
        <v>135</v>
      </c>
      <c r="M15" s="11" t="s">
        <v>119</v>
      </c>
      <c r="N15" s="8" t="s">
        <v>12</v>
      </c>
      <c r="O15" s="8">
        <v>3</v>
      </c>
      <c r="P15" s="8">
        <v>12</v>
      </c>
      <c r="Q15" s="8">
        <v>10</v>
      </c>
      <c r="R15" s="8">
        <v>12</v>
      </c>
      <c r="S15" s="8">
        <v>45</v>
      </c>
      <c r="T15" s="12">
        <v>60000</v>
      </c>
      <c r="U15" s="17">
        <v>130000</v>
      </c>
      <c r="V15" s="12">
        <f t="shared" si="0"/>
        <v>190000</v>
      </c>
    </row>
    <row r="16" spans="1:22" s="7" customFormat="1" ht="34.5" customHeight="1">
      <c r="A16" s="8">
        <v>6</v>
      </c>
      <c r="B16" s="8" t="s">
        <v>7</v>
      </c>
      <c r="C16" s="8" t="s">
        <v>48</v>
      </c>
      <c r="D16" s="21" t="s">
        <v>149</v>
      </c>
      <c r="E16" s="21" t="s">
        <v>10</v>
      </c>
      <c r="F16" s="21" t="s">
        <v>49</v>
      </c>
      <c r="G16" s="21" t="s">
        <v>50</v>
      </c>
      <c r="H16" s="22" t="s">
        <v>51</v>
      </c>
      <c r="I16" s="21" t="s">
        <v>52</v>
      </c>
      <c r="J16" s="8" t="s">
        <v>53</v>
      </c>
      <c r="K16" s="8" t="s">
        <v>40</v>
      </c>
      <c r="L16" s="14" t="s">
        <v>138</v>
      </c>
      <c r="M16" s="9" t="s">
        <v>126</v>
      </c>
      <c r="N16" s="8" t="s">
        <v>12</v>
      </c>
      <c r="O16" s="8">
        <v>6</v>
      </c>
      <c r="P16" s="8">
        <v>12</v>
      </c>
      <c r="Q16" s="8">
        <v>10</v>
      </c>
      <c r="R16" s="8">
        <v>12</v>
      </c>
      <c r="S16" s="8">
        <v>45</v>
      </c>
      <c r="T16" s="12">
        <v>200000</v>
      </c>
      <c r="U16" s="18">
        <v>0</v>
      </c>
      <c r="V16" s="12">
        <f t="shared" si="0"/>
        <v>200000</v>
      </c>
    </row>
    <row r="17" spans="1:22" s="7" customFormat="1" ht="35.25" customHeight="1">
      <c r="A17" s="8">
        <v>7</v>
      </c>
      <c r="B17" s="8" t="s">
        <v>7</v>
      </c>
      <c r="C17" s="8" t="s">
        <v>54</v>
      </c>
      <c r="D17" s="21" t="s">
        <v>150</v>
      </c>
      <c r="E17" s="21" t="s">
        <v>10</v>
      </c>
      <c r="F17" s="21" t="s">
        <v>55</v>
      </c>
      <c r="G17" s="21" t="s">
        <v>56</v>
      </c>
      <c r="H17" s="22" t="s">
        <v>57</v>
      </c>
      <c r="I17" s="21" t="s">
        <v>58</v>
      </c>
      <c r="J17" s="8" t="s">
        <v>59</v>
      </c>
      <c r="K17" s="8" t="s">
        <v>11</v>
      </c>
      <c r="L17" s="10" t="s">
        <v>121</v>
      </c>
      <c r="M17" s="9" t="s">
        <v>120</v>
      </c>
      <c r="N17" s="8" t="s">
        <v>12</v>
      </c>
      <c r="O17" s="8">
        <v>7</v>
      </c>
      <c r="P17" s="8">
        <v>12</v>
      </c>
      <c r="Q17" s="8">
        <v>10</v>
      </c>
      <c r="R17" s="8">
        <v>12</v>
      </c>
      <c r="S17" s="8">
        <v>45</v>
      </c>
      <c r="T17" s="12">
        <v>90000</v>
      </c>
      <c r="U17" s="17">
        <v>105000</v>
      </c>
      <c r="V17" s="12">
        <f t="shared" si="0"/>
        <v>195000</v>
      </c>
    </row>
    <row r="18" spans="1:22" s="7" customFormat="1" ht="49.5" customHeight="1">
      <c r="A18" s="8">
        <v>8</v>
      </c>
      <c r="B18" s="8" t="s">
        <v>7</v>
      </c>
      <c r="C18" s="8" t="s">
        <v>60</v>
      </c>
      <c r="D18" s="21" t="s">
        <v>61</v>
      </c>
      <c r="E18" s="21" t="s">
        <v>10</v>
      </c>
      <c r="F18" s="21" t="s">
        <v>62</v>
      </c>
      <c r="G18" s="21" t="s">
        <v>63</v>
      </c>
      <c r="H18" s="22" t="s">
        <v>64</v>
      </c>
      <c r="I18" s="21" t="s">
        <v>147</v>
      </c>
      <c r="J18" s="8" t="s">
        <v>65</v>
      </c>
      <c r="K18" s="8" t="s">
        <v>40</v>
      </c>
      <c r="L18" s="14" t="s">
        <v>139</v>
      </c>
      <c r="M18" s="9" t="s">
        <v>127</v>
      </c>
      <c r="N18" s="8" t="s">
        <v>12</v>
      </c>
      <c r="O18" s="8">
        <v>5</v>
      </c>
      <c r="P18" s="8">
        <v>12</v>
      </c>
      <c r="Q18" s="8">
        <v>9</v>
      </c>
      <c r="R18" s="8">
        <v>12</v>
      </c>
      <c r="S18" s="8">
        <v>50</v>
      </c>
      <c r="T18" s="12">
        <v>140000</v>
      </c>
      <c r="U18" s="18">
        <v>0</v>
      </c>
      <c r="V18" s="12">
        <f t="shared" si="0"/>
        <v>140000</v>
      </c>
    </row>
    <row r="19" spans="1:22" s="7" customFormat="1" ht="46.5" customHeight="1">
      <c r="A19" s="8">
        <v>9</v>
      </c>
      <c r="B19" s="8" t="s">
        <v>7</v>
      </c>
      <c r="C19" s="8" t="s">
        <v>66</v>
      </c>
      <c r="D19" s="21" t="s">
        <v>67</v>
      </c>
      <c r="E19" s="21" t="s">
        <v>10</v>
      </c>
      <c r="F19" s="21" t="s">
        <v>68</v>
      </c>
      <c r="G19" s="21" t="s">
        <v>69</v>
      </c>
      <c r="H19" s="22" t="s">
        <v>70</v>
      </c>
      <c r="I19" s="21" t="s">
        <v>71</v>
      </c>
      <c r="J19" s="8" t="s">
        <v>72</v>
      </c>
      <c r="K19" s="8" t="s">
        <v>73</v>
      </c>
      <c r="L19" s="10" t="s">
        <v>134</v>
      </c>
      <c r="M19" s="11" t="s">
        <v>122</v>
      </c>
      <c r="N19" s="8" t="s">
        <v>12</v>
      </c>
      <c r="O19" s="8">
        <v>4</v>
      </c>
      <c r="P19" s="8">
        <v>12</v>
      </c>
      <c r="Q19" s="8">
        <v>10</v>
      </c>
      <c r="R19" s="8">
        <v>12</v>
      </c>
      <c r="S19" s="8">
        <v>45</v>
      </c>
      <c r="T19" s="12">
        <v>90000</v>
      </c>
      <c r="U19" s="17">
        <v>110000</v>
      </c>
      <c r="V19" s="12">
        <f t="shared" si="0"/>
        <v>200000</v>
      </c>
    </row>
    <row r="20" spans="1:22" s="7" customFormat="1" ht="23.25" customHeight="1">
      <c r="A20" s="8">
        <v>10</v>
      </c>
      <c r="B20" s="8" t="s">
        <v>7</v>
      </c>
      <c r="C20" s="8" t="s">
        <v>74</v>
      </c>
      <c r="D20" s="21" t="s">
        <v>75</v>
      </c>
      <c r="E20" s="21" t="s">
        <v>10</v>
      </c>
      <c r="F20" s="21" t="s">
        <v>76</v>
      </c>
      <c r="G20" s="21" t="s">
        <v>77</v>
      </c>
      <c r="H20" s="22" t="s">
        <v>78</v>
      </c>
      <c r="I20" s="21" t="s">
        <v>79</v>
      </c>
      <c r="J20" s="8" t="s">
        <v>80</v>
      </c>
      <c r="K20" s="8" t="s">
        <v>81</v>
      </c>
      <c r="L20" s="10" t="s">
        <v>123</v>
      </c>
      <c r="M20" s="11" t="s">
        <v>124</v>
      </c>
      <c r="N20" s="8" t="s">
        <v>12</v>
      </c>
      <c r="O20" s="8">
        <v>6</v>
      </c>
      <c r="P20" s="8">
        <v>12</v>
      </c>
      <c r="Q20" s="8">
        <v>3</v>
      </c>
      <c r="R20" s="8">
        <v>21</v>
      </c>
      <c r="S20" s="8">
        <v>50</v>
      </c>
      <c r="T20" s="12">
        <v>90000</v>
      </c>
      <c r="U20" s="17">
        <v>100000</v>
      </c>
      <c r="V20" s="12">
        <f t="shared" si="0"/>
        <v>190000</v>
      </c>
    </row>
    <row r="21" spans="1:22" s="7" customFormat="1" ht="78.75" customHeight="1">
      <c r="A21" s="8">
        <v>11</v>
      </c>
      <c r="B21" s="8" t="s">
        <v>7</v>
      </c>
      <c r="C21" s="8" t="s">
        <v>82</v>
      </c>
      <c r="D21" s="21" t="s">
        <v>83</v>
      </c>
      <c r="E21" s="21" t="s">
        <v>10</v>
      </c>
      <c r="F21" s="21" t="s">
        <v>84</v>
      </c>
      <c r="G21" s="21" t="s">
        <v>85</v>
      </c>
      <c r="H21" s="22" t="s">
        <v>86</v>
      </c>
      <c r="I21" s="21" t="s">
        <v>112</v>
      </c>
      <c r="J21" s="8" t="s">
        <v>87</v>
      </c>
      <c r="K21" s="8" t="s">
        <v>11</v>
      </c>
      <c r="L21" s="10" t="s">
        <v>125</v>
      </c>
      <c r="M21" s="9" t="s">
        <v>126</v>
      </c>
      <c r="N21" s="8" t="s">
        <v>12</v>
      </c>
      <c r="O21" s="8">
        <v>4</v>
      </c>
      <c r="P21" s="8">
        <v>12</v>
      </c>
      <c r="Q21" s="8">
        <v>10</v>
      </c>
      <c r="R21" s="8">
        <v>12</v>
      </c>
      <c r="S21" s="8">
        <v>50</v>
      </c>
      <c r="T21" s="12">
        <v>100000</v>
      </c>
      <c r="U21" s="18">
        <v>0</v>
      </c>
      <c r="V21" s="12">
        <f t="shared" si="0"/>
        <v>100000</v>
      </c>
    </row>
    <row r="22" spans="1:22" s="7" customFormat="1" ht="34.5" customHeight="1">
      <c r="A22" s="8">
        <v>12</v>
      </c>
      <c r="B22" s="8" t="s">
        <v>7</v>
      </c>
      <c r="C22" s="8" t="s">
        <v>88</v>
      </c>
      <c r="D22" s="21" t="s">
        <v>89</v>
      </c>
      <c r="E22" s="21" t="s">
        <v>10</v>
      </c>
      <c r="F22" s="21" t="s">
        <v>90</v>
      </c>
      <c r="G22" s="21" t="s">
        <v>91</v>
      </c>
      <c r="H22" s="22" t="s">
        <v>92</v>
      </c>
      <c r="I22" s="21" t="s">
        <v>93</v>
      </c>
      <c r="J22" s="8" t="s">
        <v>94</v>
      </c>
      <c r="K22" s="8" t="s">
        <v>11</v>
      </c>
      <c r="L22" s="10" t="s">
        <v>128</v>
      </c>
      <c r="M22" s="9" t="s">
        <v>129</v>
      </c>
      <c r="N22" s="8" t="s">
        <v>12</v>
      </c>
      <c r="O22" s="8">
        <v>4</v>
      </c>
      <c r="P22" s="8">
        <v>12</v>
      </c>
      <c r="Q22" s="8">
        <v>9</v>
      </c>
      <c r="R22" s="8">
        <v>12</v>
      </c>
      <c r="S22" s="8">
        <v>45</v>
      </c>
      <c r="T22" s="12">
        <v>60000</v>
      </c>
      <c r="U22" s="17">
        <v>110000</v>
      </c>
      <c r="V22" s="12">
        <f t="shared" si="0"/>
        <v>170000</v>
      </c>
    </row>
    <row r="23" spans="1:22" s="7" customFormat="1" ht="18" customHeight="1">
      <c r="A23" s="8">
        <v>13</v>
      </c>
      <c r="B23" s="8" t="s">
        <v>7</v>
      </c>
      <c r="C23" s="8" t="s">
        <v>95</v>
      </c>
      <c r="D23" s="21" t="s">
        <v>130</v>
      </c>
      <c r="E23" s="21" t="s">
        <v>10</v>
      </c>
      <c r="F23" s="21" t="s">
        <v>96</v>
      </c>
      <c r="G23" s="21" t="s">
        <v>97</v>
      </c>
      <c r="H23" s="22" t="s">
        <v>98</v>
      </c>
      <c r="I23" s="21" t="s">
        <v>99</v>
      </c>
      <c r="J23" s="8" t="s">
        <v>100</v>
      </c>
      <c r="K23" s="8" t="s">
        <v>11</v>
      </c>
      <c r="L23" s="14" t="s">
        <v>140</v>
      </c>
      <c r="M23" s="9" t="s">
        <v>132</v>
      </c>
      <c r="N23" s="8" t="s">
        <v>12</v>
      </c>
      <c r="O23" s="8">
        <v>1</v>
      </c>
      <c r="P23" s="8">
        <v>12</v>
      </c>
      <c r="Q23" s="8">
        <v>10</v>
      </c>
      <c r="R23" s="8">
        <v>12</v>
      </c>
      <c r="S23" s="8">
        <v>45</v>
      </c>
      <c r="T23" s="12">
        <v>60000</v>
      </c>
      <c r="U23" s="17">
        <v>140000</v>
      </c>
      <c r="V23" s="12">
        <f t="shared" si="0"/>
        <v>200000</v>
      </c>
    </row>
    <row r="24" spans="1:22" s="7" customFormat="1" ht="31.5" customHeight="1">
      <c r="A24" s="8">
        <v>14</v>
      </c>
      <c r="B24" s="8" t="s">
        <v>7</v>
      </c>
      <c r="C24" s="8" t="s">
        <v>101</v>
      </c>
      <c r="D24" s="21" t="s">
        <v>131</v>
      </c>
      <c r="E24" s="21" t="s">
        <v>10</v>
      </c>
      <c r="F24" s="21" t="s">
        <v>102</v>
      </c>
      <c r="G24" s="21" t="s">
        <v>103</v>
      </c>
      <c r="H24" s="22" t="s">
        <v>104</v>
      </c>
      <c r="I24" s="21" t="s">
        <v>105</v>
      </c>
      <c r="J24" s="8" t="s">
        <v>106</v>
      </c>
      <c r="K24" s="8" t="s">
        <v>40</v>
      </c>
      <c r="L24" s="13" t="s">
        <v>141</v>
      </c>
      <c r="M24" s="9" t="s">
        <v>133</v>
      </c>
      <c r="N24" s="8" t="s">
        <v>12</v>
      </c>
      <c r="O24" s="8">
        <v>4</v>
      </c>
      <c r="P24" s="8">
        <v>12</v>
      </c>
      <c r="Q24" s="8">
        <v>10</v>
      </c>
      <c r="R24" s="8">
        <v>12</v>
      </c>
      <c r="S24" s="8">
        <v>45</v>
      </c>
      <c r="T24" s="12">
        <v>100000</v>
      </c>
      <c r="U24" s="18">
        <v>0</v>
      </c>
      <c r="V24" s="12">
        <f t="shared" si="0"/>
        <v>100000</v>
      </c>
    </row>
    <row r="25" spans="1:23" ht="15.75">
      <c r="A25" s="25" t="s">
        <v>148</v>
      </c>
      <c r="B25" s="26"/>
      <c r="C25" s="26"/>
      <c r="D25" s="26"/>
      <c r="E25" s="26"/>
      <c r="F25" s="26"/>
      <c r="G25" s="26"/>
      <c r="H25" s="26"/>
      <c r="I25" s="27"/>
      <c r="J25" s="15"/>
      <c r="T25" s="28">
        <f>SUM(T11:T24)</f>
        <v>1500000</v>
      </c>
      <c r="U25" s="29"/>
      <c r="W25" s="16"/>
    </row>
  </sheetData>
  <sheetProtection/>
  <mergeCells count="10">
    <mergeCell ref="A1:T1"/>
    <mergeCell ref="A25:I25"/>
    <mergeCell ref="T25:U25"/>
    <mergeCell ref="A6:C6"/>
    <mergeCell ref="A3:C3"/>
    <mergeCell ref="D5:E5"/>
    <mergeCell ref="F10:H10"/>
    <mergeCell ref="A4:C4"/>
    <mergeCell ref="A5:C5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9 zápisu - usnesení č. 139/2012/ZK-31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2012-05-16T06:52:27Z</cp:lastPrinted>
  <dcterms:created xsi:type="dcterms:W3CDTF">2006-03-26T18:14:00Z</dcterms:created>
  <dcterms:modified xsi:type="dcterms:W3CDTF">2012-05-16T06:52:29Z</dcterms:modified>
  <cp:category/>
  <cp:version/>
  <cp:contentType/>
  <cp:contentStatus/>
</cp:coreProperties>
</file>